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<sst xmlns="http://schemas.openxmlformats.org/spreadsheetml/2006/main" count="187" uniqueCount="125">
  <si>
    <t>INPUT</t>
  </si>
  <si>
    <t>CHANNEL</t>
  </si>
  <si>
    <t>FULL SCALE</t>
  </si>
  <si>
    <t>( VOLTS )</t>
  </si>
  <si>
    <t>( A/D COUNTS )</t>
  </si>
  <si>
    <t>MINIMUM</t>
  </si>
  <si>
    <t>MONITORED</t>
  </si>
  <si>
    <t>POINT BEING</t>
  </si>
  <si>
    <t>NOMINAL</t>
  </si>
  <si>
    <t>MAXIMUM</t>
  </si>
  <si>
    <t>SM HEARTBEAT</t>
  </si>
  <si>
    <t>+3.3VD</t>
  </si>
  <si>
    <t>+5.0VA</t>
  </si>
  <si>
    <t>+2.5VD</t>
  </si>
  <si>
    <t>+1.2VD</t>
  </si>
  <si>
    <t>Ain 4</t>
  </si>
  <si>
    <t>Ain 7</t>
  </si>
  <si>
    <t>Ain 6</t>
  </si>
  <si>
    <t>Ain 5</t>
  </si>
  <si>
    <t>Ain 3</t>
  </si>
  <si>
    <t>Ain 2</t>
  </si>
  <si>
    <t>Ain 1</t>
  </si>
  <si>
    <t>Ain 0</t>
  </si>
  <si>
    <t xml:space="preserve">             RANGE OF ALLOWABLE VALUES</t>
  </si>
  <si>
    <t xml:space="preserve">                 ANALOG INPUT PARAMETERS</t>
  </si>
  <si>
    <t xml:space="preserve">                       CCB GPIO-104 ANALOG INPUTS</t>
  </si>
  <si>
    <t>INTERNAL</t>
  </si>
  <si>
    <t>18-JUL-05</t>
  </si>
  <si>
    <t>-RLM-</t>
  </si>
  <si>
    <t xml:space="preserve">     CCB GPIO-104 DIGITAL I/O</t>
  </si>
  <si>
    <t>82C55 PORT / BIT</t>
  </si>
  <si>
    <t>A-0</t>
  </si>
  <si>
    <t>A-1</t>
  </si>
  <si>
    <t>A-2</t>
  </si>
  <si>
    <t>A-3</t>
  </si>
  <si>
    <t>A-4</t>
  </si>
  <si>
    <t>A-5</t>
  </si>
  <si>
    <t>A-6</t>
  </si>
  <si>
    <t>A-7</t>
  </si>
  <si>
    <t>MODE</t>
  </si>
  <si>
    <t>DIRECTION</t>
  </si>
  <si>
    <t>SIGNAL NAME</t>
  </si>
  <si>
    <t>DESCRIPTION / NOTES</t>
  </si>
  <si>
    <t>B-1</t>
  </si>
  <si>
    <t>B-2</t>
  </si>
  <si>
    <t>B-3</t>
  </si>
  <si>
    <t>B-4</t>
  </si>
  <si>
    <t>B-5</t>
  </si>
  <si>
    <t>B-6</t>
  </si>
  <si>
    <t>B-7</t>
  </si>
  <si>
    <t>C-0</t>
  </si>
  <si>
    <t>C-1</t>
  </si>
  <si>
    <t>C-2</t>
  </si>
  <si>
    <t>C-3</t>
  </si>
  <si>
    <t>C-4</t>
  </si>
  <si>
    <t>C-5</t>
  </si>
  <si>
    <t>C-6</t>
  </si>
  <si>
    <t>C-7</t>
  </si>
  <si>
    <t>0 ( SIMPLE I/O )</t>
  </si>
  <si>
    <t>OUTPUT</t>
  </si>
  <si>
    <t>SAMPLE</t>
  </si>
  <si>
    <t>FPGA 4 DONE</t>
  </si>
  <si>
    <t>FPGA 3 DONE</t>
  </si>
  <si>
    <t>FPGA 2 DONE</t>
  </si>
  <si>
    <t>FPGA 1 DONE</t>
  </si>
  <si>
    <t>FPGA 0 DONE</t>
  </si>
  <si>
    <t>SYSTEM OK</t>
  </si>
  <si>
    <t>PWR OK</t>
  </si>
  <si>
    <t>B-0</t>
  </si>
  <si>
    <t>FPGA 4 ERROR</t>
  </si>
  <si>
    <t>FPGA 3 ERROR</t>
  </si>
  <si>
    <t>FPGA 2 ERROR</t>
  </si>
  <si>
    <t>FPGA 1 ERROR</t>
  </si>
  <si>
    <t>FPGA 0 ERROR</t>
  </si>
  <si>
    <t>CALIB</t>
  </si>
  <si>
    <t>DUMP</t>
  </si>
  <si>
    <t>TEST</t>
  </si>
  <si>
    <t>MON SEL 0</t>
  </si>
  <si>
    <t>MON SEL 1</t>
  </si>
  <si>
    <t>MON SEL 2</t>
  </si>
  <si>
    <t>/FORCE CFG</t>
  </si>
  <si>
    <t>SM /CFG ERROR</t>
  </si>
  <si>
    <t>SM /CFG DONE</t>
  </si>
  <si>
    <t>ALL CFG DONE</t>
  </si>
  <si>
    <t>HIGH TEMP</t>
  </si>
  <si>
    <t>This signal is set HIGH to indicate that the CCB is in its SAMPLE MODE</t>
  </si>
  <si>
    <t>This signal is set HIGH to indicate that FPGA 4 has completed loading its configuration bitstream</t>
  </si>
  <si>
    <t>This signal is set HIGH to indicate that FPGA 3 has completed loading its configuration bitstream</t>
  </si>
  <si>
    <t>This signal is set HIGH to indicate that FPGA 2 has completed loading its configuration bitstream</t>
  </si>
  <si>
    <t>This signal is set HIGH to indicate that FPGA 1 has completed loading its configuration bitstream</t>
  </si>
  <si>
    <t>This signal is set HIGH to indicate that FPGA 0 has completed loading its configuration bitstream</t>
  </si>
  <si>
    <t>This signal is set HIGH to indicate that the CCB is in its ( fixed ) CALIBRATION MODE</t>
  </si>
  <si>
    <t>This signal is set HIGH to indicate that the CCB is in its DUMP MODE</t>
  </si>
  <si>
    <t>This signal is set HIGH to indicate that FPGA 4 has encountered an error condition while loading its configuration bitstream</t>
  </si>
  <si>
    <t>This signal is set HIGH to indicate that FPGA 3 has encountered an error condition while loading its configuration bitstream</t>
  </si>
  <si>
    <t>This signal is set HIGH to indicate that FPGA 2 has encountered an error condition while loading its configuration bitstream</t>
  </si>
  <si>
    <t>This signal is set HIGH to indicate that FPGA 1 has encountered an error condition while loading its configuration bitstream</t>
  </si>
  <si>
    <t>This signal is set HIGH to indicate that FPGA 0 has encountered an error condition while loading its configuration bitstream</t>
  </si>
  <si>
    <t>This signal is set HIGH to indicate that the CCB is in its TEST MODE</t>
  </si>
  <si>
    <t>Least significant bit of the CCB's internal monitor port address bus</t>
  </si>
  <si>
    <t>Next significant bit of the CCB's internal monitor port address bus</t>
  </si>
  <si>
    <t xml:space="preserve">A LOW level on this multiplexed input indicates that an error was encountered while configuring the FPGA addressed by the MON SEL bus </t>
  </si>
  <si>
    <t>A LOW level on this multiplexed input indicates that the FPGA addressed by the MON SEL bus has completed loading its configuration bitstream</t>
  </si>
  <si>
    <t>A HIGH level on this open-drain, or-tied input indicates that ALL FPGA's have completed loading their configuration bitstreams</t>
  </si>
  <si>
    <t>A HIGH level on this input indicates that the CCB's enclosure has reached an operating temperature equal to or greater than 50 degrees C</t>
  </si>
  <si>
    <t>This signal is set HIGH to indicate that all power supplies are operating within acceptable limits ( See "CCB GPIO-104 ANALOG INPUTS" section above )</t>
  </si>
  <si>
    <t>Pulse this instrument-wide signal LOW briefly to force all FPGA's to be re-configured without powering down the CCB</t>
  </si>
  <si>
    <t>Most significant bit of the CCB's internal monitor port address bus</t>
  </si>
  <si>
    <t>MONITOR PORT MAP:</t>
  </si>
  <si>
    <t>PORT 4 = ( SPARE )</t>
  </si>
  <si>
    <t>PORT 5 = ( SPARE )</t>
  </si>
  <si>
    <t>PORT 7 = Master Card ( Backplane )</t>
  </si>
  <si>
    <t>PORT 1 = Backplane Daughter Card Slot 1</t>
  </si>
  <si>
    <t>PORT 2 = Backplane Daughter Card Slot 2</t>
  </si>
  <si>
    <t xml:space="preserve">PORT 6 = IP Addess ID ( Used to read switches installed on CONSOLE / TEST PORT cable to establish Ethernet IP address during installation ) ( "/CFG ERROR" = ID0, "/CFG DONE" = ID1 ) </t>
  </si>
  <si>
    <t xml:space="preserve">( Digital portion ONLY ) </t>
  </si>
  <si>
    <t>This signal is set HIGH to indicate that all FPGA's present have healthy heartbeats ( See "CCB GPIO-104 ANALOG INPUTS" section above )</t>
  </si>
  <si>
    <t>+5V (DIG) (SEE NOTE 2)</t>
  </si>
  <si>
    <t>+8V (ANA) (SEE NOTE 2)</t>
  </si>
  <si>
    <t>+12V (FAN) (SEE NOTE 2)</t>
  </si>
  <si>
    <t>NOTE 1)   All A/D input channels are scaled for +5.000Vdc FULL SCALE.   All input measurands are scaled to present a NOMINAL voltage of +2.500Vdc ( 1/2 FULL SCALE ) under normal operating conditions.</t>
  </si>
  <si>
    <t>NOTE 2)   These monitored points are NOT multiplexed.  ( All other monitored points ARE multiplexed via the MON SEL bus and report back as MONITOR PORTS 0, 1, 2, 3, and 7 with PORTS 4, 5, and 6 left available for future enhancements )</t>
  </si>
  <si>
    <t>PORT 0 = Backplane Daughter Card Slot 0 ( leftmost )</t>
  </si>
  <si>
    <t>PORT 3 = Backplane Daughter Card Slot 3 ( rightmost )</t>
  </si>
  <si>
    <t>CCB GPIO-104 INPUT &amp; OUTPUT SUMMARY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</si>
</sst>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 quotePrefix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 quotePrefix="1">
      <alignment horizontal="center"/>
    </xf>
    <xf numFmtId="0" fontId="0" fillId="0" borderId="3" xfId="0" applyBorder="1" applyAlignment="1">
      <alignment horizontal="center"/>
    </xf>
    <xf numFmtId="164" fontId="0" fillId="0" borderId="3" xfId="0" applyNumberFormat="1" applyBorder="1" applyAlignment="1" quotePrefix="1">
      <alignment horizontal="center"/>
    </xf>
    <xf numFmtId="164" fontId="0" fillId="0" borderId="3" xfId="0" applyNumberForma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 quotePrefix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 quotePrefix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 quotePrefix="1">
      <alignment horizontal="center"/>
    </xf>
    <xf numFmtId="0" fontId="0" fillId="0" borderId="9" xfId="0" applyBorder="1" applyAlignment="1">
      <alignment/>
    </xf>
    <xf numFmtId="164" fontId="0" fillId="0" borderId="10" xfId="0" applyNumberFormat="1" applyBorder="1" applyAlignment="1" quotePrefix="1">
      <alignment horizontal="center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23" xfId="0" applyFont="1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164" fontId="0" fillId="0" borderId="25" xfId="0" applyNumberFormat="1" applyBorder="1" applyAlignment="1" quotePrefix="1">
      <alignment horizontal="center"/>
    </xf>
    <xf numFmtId="164" fontId="0" fillId="0" borderId="26" xfId="0" applyNumberFormat="1" applyBorder="1" applyAlignment="1" quotePrefix="1">
      <alignment horizontal="center"/>
    </xf>
    <xf numFmtId="164" fontId="0" fillId="0" borderId="27" xfId="0" applyNumberFormat="1" applyBorder="1" applyAlignment="1" quotePrefix="1">
      <alignment horizontal="center"/>
    </xf>
    <xf numFmtId="164" fontId="0" fillId="0" borderId="28" xfId="0" applyNumberFormat="1" applyBorder="1" applyAlignment="1" quotePrefix="1">
      <alignment horizontal="center"/>
    </xf>
    <xf numFmtId="164" fontId="0" fillId="0" borderId="27" xfId="0" applyNumberFormat="1" applyBorder="1" applyAlignment="1">
      <alignment horizontal="center"/>
    </xf>
    <xf numFmtId="164" fontId="0" fillId="0" borderId="28" xfId="0" applyNumberFormat="1" applyBorder="1" applyAlignment="1">
      <alignment horizontal="center"/>
    </xf>
    <xf numFmtId="164" fontId="0" fillId="0" borderId="29" xfId="0" applyNumberFormat="1" applyBorder="1" applyAlignment="1" quotePrefix="1">
      <alignment horizontal="center"/>
    </xf>
    <xf numFmtId="164" fontId="0" fillId="0" borderId="30" xfId="0" applyNumberFormat="1" applyBorder="1" applyAlignment="1" quotePrefix="1">
      <alignment horizontal="center"/>
    </xf>
    <xf numFmtId="164" fontId="0" fillId="0" borderId="31" xfId="0" applyNumberFormat="1" applyBorder="1" applyAlignment="1" quotePrefix="1">
      <alignment horizontal="center"/>
    </xf>
    <xf numFmtId="0" fontId="1" fillId="0" borderId="0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5" xfId="0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36" xfId="0" applyBorder="1" applyAlignment="1">
      <alignment/>
    </xf>
    <xf numFmtId="0" fontId="1" fillId="0" borderId="37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1" fillId="0" borderId="41" xfId="0" applyFont="1" applyBorder="1" applyAlignment="1">
      <alignment horizontal="center"/>
    </xf>
    <xf numFmtId="0" fontId="0" fillId="0" borderId="42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43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44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5" xfId="0" applyBorder="1" applyAlignment="1">
      <alignment horizontal="center"/>
    </xf>
    <xf numFmtId="165" fontId="0" fillId="0" borderId="25" xfId="0" applyNumberFormat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165" fontId="0" fillId="0" borderId="27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165" fontId="0" fillId="0" borderId="29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 quotePrefix="1">
      <alignment horizontal="center"/>
    </xf>
    <xf numFmtId="164" fontId="0" fillId="0" borderId="0" xfId="0" applyNumberFormat="1" applyBorder="1" applyAlignment="1" quotePrefix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72"/>
  <sheetViews>
    <sheetView tabSelected="1" workbookViewId="0" topLeftCell="A1">
      <selection activeCell="A1" sqref="A1"/>
    </sheetView>
  </sheetViews>
  <sheetFormatPr defaultColWidth="9.140625" defaultRowHeight="12.75"/>
  <cols>
    <col min="1" max="1" width="24.7109375" style="0" customWidth="1"/>
    <col min="2" max="4" width="15.7109375" style="0" customWidth="1"/>
    <col min="5" max="5" width="9.7109375" style="0" customWidth="1"/>
    <col min="6" max="13" width="15.7109375" style="0" customWidth="1"/>
  </cols>
  <sheetData>
    <row r="3" ht="15.75">
      <c r="E3" s="73" t="s">
        <v>124</v>
      </c>
    </row>
    <row r="4" ht="12.75">
      <c r="F4" s="72"/>
    </row>
    <row r="5" ht="13.5" thickBot="1"/>
    <row r="6" spans="1:13" ht="12.75">
      <c r="A6" s="27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</row>
    <row r="7" spans="1:13" ht="12.75">
      <c r="A7" s="33"/>
      <c r="B7" s="31"/>
      <c r="C7" s="31"/>
      <c r="D7" s="31"/>
      <c r="E7" s="43" t="s">
        <v>25</v>
      </c>
      <c r="F7" s="31"/>
      <c r="G7" s="31"/>
      <c r="H7" s="31"/>
      <c r="I7" s="31"/>
      <c r="J7" s="31"/>
      <c r="K7" s="31"/>
      <c r="L7" s="31"/>
      <c r="M7" s="32"/>
    </row>
    <row r="8" spans="1:13" ht="13.5" thickBot="1">
      <c r="A8" s="33"/>
      <c r="B8" s="31"/>
      <c r="C8" s="31"/>
      <c r="D8" s="31"/>
      <c r="E8" s="43"/>
      <c r="F8" s="31"/>
      <c r="G8" s="31"/>
      <c r="H8" s="31"/>
      <c r="I8" s="31"/>
      <c r="J8" s="31"/>
      <c r="K8" s="31"/>
      <c r="L8" s="31"/>
      <c r="M8" s="32"/>
    </row>
    <row r="9" spans="1:13" ht="12.75">
      <c r="A9" s="12"/>
      <c r="B9" s="27"/>
      <c r="C9" s="28"/>
      <c r="D9" s="29"/>
      <c r="E9" s="27"/>
      <c r="F9" s="28"/>
      <c r="G9" s="28"/>
      <c r="H9" s="28"/>
      <c r="I9" s="28"/>
      <c r="J9" s="28"/>
      <c r="K9" s="28"/>
      <c r="L9" s="28"/>
      <c r="M9" s="29"/>
    </row>
    <row r="10" spans="1:13" ht="12.75">
      <c r="A10" s="8" t="s">
        <v>26</v>
      </c>
      <c r="B10" s="30" t="s">
        <v>23</v>
      </c>
      <c r="C10" s="31"/>
      <c r="D10" s="32"/>
      <c r="E10" s="33"/>
      <c r="F10" s="31"/>
      <c r="G10" s="31"/>
      <c r="H10" s="43" t="s">
        <v>24</v>
      </c>
      <c r="I10" s="31"/>
      <c r="J10" s="31"/>
      <c r="K10" s="31"/>
      <c r="L10" s="31"/>
      <c r="M10" s="32"/>
    </row>
    <row r="11" spans="1:13" ht="13.5" thickBot="1">
      <c r="A11" s="8" t="s">
        <v>7</v>
      </c>
      <c r="B11" s="33"/>
      <c r="C11" s="31"/>
      <c r="D11" s="32"/>
      <c r="E11" s="44"/>
      <c r="F11" s="45"/>
      <c r="G11" s="45"/>
      <c r="H11" s="45"/>
      <c r="I11" s="45"/>
      <c r="J11" s="45"/>
      <c r="K11" s="45"/>
      <c r="L11" s="45"/>
      <c r="M11" s="46"/>
    </row>
    <row r="12" spans="1:13" ht="12.75">
      <c r="A12" s="8" t="s">
        <v>6</v>
      </c>
      <c r="B12" s="18" t="s">
        <v>5</v>
      </c>
      <c r="C12" s="19" t="s">
        <v>8</v>
      </c>
      <c r="D12" s="20" t="s">
        <v>9</v>
      </c>
      <c r="E12" s="24" t="s">
        <v>0</v>
      </c>
      <c r="F12" s="19" t="s">
        <v>2</v>
      </c>
      <c r="G12" s="74" t="s">
        <v>2</v>
      </c>
      <c r="H12" s="18" t="s">
        <v>5</v>
      </c>
      <c r="I12" s="20" t="s">
        <v>5</v>
      </c>
      <c r="J12" s="18" t="s">
        <v>8</v>
      </c>
      <c r="K12" s="20" t="s">
        <v>8</v>
      </c>
      <c r="L12" s="18" t="s">
        <v>9</v>
      </c>
      <c r="M12" s="20" t="s">
        <v>9</v>
      </c>
    </row>
    <row r="13" spans="1:13" ht="13.5" thickBot="1">
      <c r="A13" s="14"/>
      <c r="B13" s="21" t="s">
        <v>3</v>
      </c>
      <c r="C13" s="22" t="s">
        <v>3</v>
      </c>
      <c r="D13" s="23" t="s">
        <v>3</v>
      </c>
      <c r="E13" s="25" t="s">
        <v>1</v>
      </c>
      <c r="F13" s="22" t="s">
        <v>3</v>
      </c>
      <c r="G13" s="75" t="s">
        <v>4</v>
      </c>
      <c r="H13" s="21" t="s">
        <v>3</v>
      </c>
      <c r="I13" s="23" t="s">
        <v>4</v>
      </c>
      <c r="J13" s="21" t="s">
        <v>3</v>
      </c>
      <c r="K13" s="23" t="s">
        <v>4</v>
      </c>
      <c r="L13" s="21" t="s">
        <v>3</v>
      </c>
      <c r="M13" s="23" t="s">
        <v>4</v>
      </c>
    </row>
    <row r="14" spans="1:13" ht="12.75">
      <c r="A14" s="13" t="s">
        <v>117</v>
      </c>
      <c r="B14" s="34">
        <v>4.75</v>
      </c>
      <c r="C14" s="15">
        <v>5</v>
      </c>
      <c r="D14" s="35">
        <v>5.25</v>
      </c>
      <c r="E14" s="26" t="s">
        <v>16</v>
      </c>
      <c r="F14" s="17">
        <v>5</v>
      </c>
      <c r="G14" s="56">
        <v>4095</v>
      </c>
      <c r="H14" s="78">
        <f>J14*(B14/C14)</f>
        <v>2.375</v>
      </c>
      <c r="I14" s="79">
        <f>G14*(H14/F14)</f>
        <v>1945.125</v>
      </c>
      <c r="J14" s="78">
        <v>2.5</v>
      </c>
      <c r="K14" s="79">
        <f>INT(G14*(J14/F14))</f>
        <v>2047</v>
      </c>
      <c r="L14" s="78">
        <f>J14*(D14/C14)</f>
        <v>2.625</v>
      </c>
      <c r="M14" s="47">
        <f>INT(G14*(L14/F14))</f>
        <v>2149</v>
      </c>
    </row>
    <row r="15" spans="1:13" ht="12.75">
      <c r="A15" s="9" t="s">
        <v>118</v>
      </c>
      <c r="B15" s="36">
        <v>7.6</v>
      </c>
      <c r="C15" s="6">
        <v>8</v>
      </c>
      <c r="D15" s="37">
        <v>8.4</v>
      </c>
      <c r="E15" s="3" t="s">
        <v>17</v>
      </c>
      <c r="F15" s="7">
        <v>5</v>
      </c>
      <c r="G15" s="76">
        <v>4095</v>
      </c>
      <c r="H15" s="80">
        <f aca="true" t="shared" si="0" ref="H15:H21">J15*(B15/C15)</f>
        <v>2.375</v>
      </c>
      <c r="I15" s="81">
        <f aca="true" t="shared" si="1" ref="I15:I21">G15*(H15/F15)</f>
        <v>1945.125</v>
      </c>
      <c r="J15" s="80">
        <v>2.5</v>
      </c>
      <c r="K15" s="81">
        <f aca="true" t="shared" si="2" ref="K15:K21">INT(G15*(J15/F15))</f>
        <v>2047</v>
      </c>
      <c r="L15" s="80">
        <f aca="true" t="shared" si="3" ref="L15:L21">J15*(D15/C15)</f>
        <v>2.625</v>
      </c>
      <c r="M15" s="48">
        <f aca="true" t="shared" si="4" ref="M15:M21">INT(G15*(L15/F15))</f>
        <v>2149</v>
      </c>
    </row>
    <row r="16" spans="1:13" ht="12.75">
      <c r="A16" s="9" t="s">
        <v>119</v>
      </c>
      <c r="B16" s="36">
        <v>11.4</v>
      </c>
      <c r="C16" s="6">
        <v>12</v>
      </c>
      <c r="D16" s="37">
        <v>12.6</v>
      </c>
      <c r="E16" s="3" t="s">
        <v>18</v>
      </c>
      <c r="F16" s="7">
        <v>5</v>
      </c>
      <c r="G16" s="76">
        <v>4095</v>
      </c>
      <c r="H16" s="80">
        <f t="shared" si="0"/>
        <v>2.375</v>
      </c>
      <c r="I16" s="81">
        <f t="shared" si="1"/>
        <v>1945.125</v>
      </c>
      <c r="J16" s="80">
        <v>2.5</v>
      </c>
      <c r="K16" s="81">
        <f t="shared" si="2"/>
        <v>2047</v>
      </c>
      <c r="L16" s="80">
        <f t="shared" si="3"/>
        <v>2.625</v>
      </c>
      <c r="M16" s="48">
        <f t="shared" si="4"/>
        <v>2149</v>
      </c>
    </row>
    <row r="17" spans="1:13" ht="12.75">
      <c r="A17" s="10" t="s">
        <v>10</v>
      </c>
      <c r="B17" s="38">
        <v>1.32</v>
      </c>
      <c r="C17" s="7">
        <v>1.65</v>
      </c>
      <c r="D17" s="39">
        <v>1.98</v>
      </c>
      <c r="E17" s="3" t="s">
        <v>15</v>
      </c>
      <c r="F17" s="7">
        <v>5</v>
      </c>
      <c r="G17" s="76">
        <v>4095</v>
      </c>
      <c r="H17" s="80">
        <f t="shared" si="0"/>
        <v>2</v>
      </c>
      <c r="I17" s="81">
        <f t="shared" si="1"/>
        <v>1638</v>
      </c>
      <c r="J17" s="80">
        <v>2.5</v>
      </c>
      <c r="K17" s="81">
        <f t="shared" si="2"/>
        <v>2047</v>
      </c>
      <c r="L17" s="80">
        <f t="shared" si="3"/>
        <v>3</v>
      </c>
      <c r="M17" s="48">
        <f t="shared" si="4"/>
        <v>2457</v>
      </c>
    </row>
    <row r="18" spans="1:13" ht="12.75">
      <c r="A18" s="9" t="s">
        <v>12</v>
      </c>
      <c r="B18" s="36">
        <v>4.75</v>
      </c>
      <c r="C18" s="6">
        <v>5</v>
      </c>
      <c r="D18" s="37">
        <v>5.25</v>
      </c>
      <c r="E18" s="3" t="s">
        <v>19</v>
      </c>
      <c r="F18" s="7">
        <v>5</v>
      </c>
      <c r="G18" s="76">
        <v>4095</v>
      </c>
      <c r="H18" s="80">
        <f t="shared" si="0"/>
        <v>2.375</v>
      </c>
      <c r="I18" s="81">
        <f t="shared" si="1"/>
        <v>1945.125</v>
      </c>
      <c r="J18" s="80">
        <v>2.5</v>
      </c>
      <c r="K18" s="81">
        <f t="shared" si="2"/>
        <v>2047</v>
      </c>
      <c r="L18" s="80">
        <f t="shared" si="3"/>
        <v>2.625</v>
      </c>
      <c r="M18" s="48">
        <f t="shared" si="4"/>
        <v>2149</v>
      </c>
    </row>
    <row r="19" spans="1:13" ht="12.75">
      <c r="A19" s="9" t="s">
        <v>11</v>
      </c>
      <c r="B19" s="36">
        <v>3.135</v>
      </c>
      <c r="C19" s="6">
        <v>3.3</v>
      </c>
      <c r="D19" s="37">
        <v>3.465</v>
      </c>
      <c r="E19" s="3" t="s">
        <v>20</v>
      </c>
      <c r="F19" s="7">
        <v>5</v>
      </c>
      <c r="G19" s="76">
        <v>4095</v>
      </c>
      <c r="H19" s="80">
        <f t="shared" si="0"/>
        <v>2.375</v>
      </c>
      <c r="I19" s="81">
        <f t="shared" si="1"/>
        <v>1945.125</v>
      </c>
      <c r="J19" s="80">
        <v>2.5</v>
      </c>
      <c r="K19" s="81">
        <f t="shared" si="2"/>
        <v>2047</v>
      </c>
      <c r="L19" s="80">
        <f t="shared" si="3"/>
        <v>2.625</v>
      </c>
      <c r="M19" s="48">
        <f t="shared" si="4"/>
        <v>2149</v>
      </c>
    </row>
    <row r="20" spans="1:13" ht="12.75">
      <c r="A20" s="9" t="s">
        <v>13</v>
      </c>
      <c r="B20" s="36">
        <v>2.375</v>
      </c>
      <c r="C20" s="6">
        <v>2.5</v>
      </c>
      <c r="D20" s="37">
        <v>2.625</v>
      </c>
      <c r="E20" s="3" t="s">
        <v>21</v>
      </c>
      <c r="F20" s="7">
        <v>5</v>
      </c>
      <c r="G20" s="76">
        <v>4095</v>
      </c>
      <c r="H20" s="80">
        <f t="shared" si="0"/>
        <v>2.375</v>
      </c>
      <c r="I20" s="81">
        <f t="shared" si="1"/>
        <v>1945.125</v>
      </c>
      <c r="J20" s="80">
        <v>2.5</v>
      </c>
      <c r="K20" s="81">
        <f t="shared" si="2"/>
        <v>2047</v>
      </c>
      <c r="L20" s="80">
        <f t="shared" si="3"/>
        <v>2.625</v>
      </c>
      <c r="M20" s="48">
        <f t="shared" si="4"/>
        <v>2149</v>
      </c>
    </row>
    <row r="21" spans="1:13" ht="13.5" thickBot="1">
      <c r="A21" s="11" t="s">
        <v>14</v>
      </c>
      <c r="B21" s="40">
        <v>1.14</v>
      </c>
      <c r="C21" s="41">
        <v>1.2</v>
      </c>
      <c r="D21" s="42">
        <v>1.26</v>
      </c>
      <c r="E21" s="49" t="s">
        <v>22</v>
      </c>
      <c r="F21" s="50">
        <v>5</v>
      </c>
      <c r="G21" s="77">
        <v>4095</v>
      </c>
      <c r="H21" s="82">
        <f t="shared" si="0"/>
        <v>2.375</v>
      </c>
      <c r="I21" s="83">
        <f t="shared" si="1"/>
        <v>1945.125</v>
      </c>
      <c r="J21" s="82">
        <v>2.5</v>
      </c>
      <c r="K21" s="83">
        <f t="shared" si="2"/>
        <v>2047</v>
      </c>
      <c r="L21" s="82">
        <f t="shared" si="3"/>
        <v>2.625</v>
      </c>
      <c r="M21" s="52">
        <f t="shared" si="4"/>
        <v>2149</v>
      </c>
    </row>
    <row r="22" spans="1:13" ht="12.75">
      <c r="A22" s="85"/>
      <c r="B22" s="86"/>
      <c r="C22" s="86"/>
      <c r="D22" s="86"/>
      <c r="E22" s="87"/>
      <c r="F22" s="88"/>
      <c r="G22" s="87"/>
      <c r="H22" s="89"/>
      <c r="I22" s="90"/>
      <c r="J22" s="89"/>
      <c r="K22" s="90"/>
      <c r="L22" s="89"/>
      <c r="M22" s="87"/>
    </row>
    <row r="23" spans="1:13" ht="12.75">
      <c r="A23" s="91" t="s">
        <v>120</v>
      </c>
      <c r="B23" s="86"/>
      <c r="C23" s="86"/>
      <c r="D23" s="86"/>
      <c r="E23" s="87"/>
      <c r="F23" s="88"/>
      <c r="G23" s="87"/>
      <c r="H23" s="89"/>
      <c r="I23" s="90"/>
      <c r="J23" s="89"/>
      <c r="K23" s="90"/>
      <c r="L23" s="89"/>
      <c r="M23" s="87"/>
    </row>
    <row r="25" ht="12.75">
      <c r="A25" t="s">
        <v>121</v>
      </c>
    </row>
    <row r="27" spans="1:2" ht="12.75">
      <c r="A27" t="s">
        <v>108</v>
      </c>
      <c r="B27" t="s">
        <v>122</v>
      </c>
    </row>
    <row r="28" ht="12.75">
      <c r="B28" t="s">
        <v>112</v>
      </c>
    </row>
    <row r="29" ht="12.75">
      <c r="B29" t="s">
        <v>113</v>
      </c>
    </row>
    <row r="30" ht="12.75">
      <c r="B30" t="s">
        <v>123</v>
      </c>
    </row>
    <row r="31" ht="12.75">
      <c r="B31" t="s">
        <v>109</v>
      </c>
    </row>
    <row r="32" ht="12.75">
      <c r="B32" t="s">
        <v>110</v>
      </c>
    </row>
    <row r="33" spans="1:2" ht="12.75">
      <c r="A33" s="84" t="s">
        <v>115</v>
      </c>
      <c r="B33" t="s">
        <v>114</v>
      </c>
    </row>
    <row r="34" ht="12.75">
      <c r="B34" t="s">
        <v>111</v>
      </c>
    </row>
    <row r="37" ht="13.5" thickBot="1"/>
    <row r="38" spans="1:13" ht="12.75">
      <c r="A38" s="27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9"/>
    </row>
    <row r="39" spans="1:13" ht="12.75">
      <c r="A39" s="33"/>
      <c r="B39" s="31"/>
      <c r="C39" s="31"/>
      <c r="D39" s="31"/>
      <c r="E39" s="31"/>
      <c r="F39" s="43" t="s">
        <v>29</v>
      </c>
      <c r="G39" s="31"/>
      <c r="H39" s="31"/>
      <c r="I39" s="31"/>
      <c r="J39" s="31"/>
      <c r="K39" s="31"/>
      <c r="L39" s="31"/>
      <c r="M39" s="32"/>
    </row>
    <row r="40" spans="1:13" ht="13.5" thickBot="1">
      <c r="A40" s="33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2"/>
    </row>
    <row r="41" spans="1:13" ht="13.5" thickBot="1">
      <c r="A41" s="55" t="s">
        <v>30</v>
      </c>
      <c r="B41" s="55" t="s">
        <v>39</v>
      </c>
      <c r="C41" s="55" t="s">
        <v>40</v>
      </c>
      <c r="D41" s="55" t="s">
        <v>41</v>
      </c>
      <c r="E41" s="59"/>
      <c r="F41" s="60"/>
      <c r="G41" s="60"/>
      <c r="H41" s="60"/>
      <c r="I41" s="61" t="s">
        <v>42</v>
      </c>
      <c r="J41" s="60"/>
      <c r="K41" s="60"/>
      <c r="L41" s="60"/>
      <c r="M41" s="62"/>
    </row>
    <row r="42" spans="1:13" ht="12.75">
      <c r="A42" s="63" t="s">
        <v>31</v>
      </c>
      <c r="B42" s="16" t="s">
        <v>58</v>
      </c>
      <c r="C42" s="16" t="s">
        <v>59</v>
      </c>
      <c r="D42" s="16" t="s">
        <v>60</v>
      </c>
      <c r="E42" s="56"/>
      <c r="F42" s="57"/>
      <c r="G42" s="57"/>
      <c r="H42" s="57"/>
      <c r="I42" s="58" t="s">
        <v>85</v>
      </c>
      <c r="J42" s="57"/>
      <c r="K42" s="57"/>
      <c r="L42" s="57"/>
      <c r="M42" s="64"/>
    </row>
    <row r="43" spans="1:13" ht="12.75">
      <c r="A43" s="65" t="s">
        <v>32</v>
      </c>
      <c r="B43" s="5" t="s">
        <v>58</v>
      </c>
      <c r="C43" s="5" t="s">
        <v>59</v>
      </c>
      <c r="D43" s="5" t="s">
        <v>61</v>
      </c>
      <c r="E43" s="54"/>
      <c r="F43" s="53"/>
      <c r="G43" s="53"/>
      <c r="H43" s="53"/>
      <c r="I43" s="2" t="s">
        <v>86</v>
      </c>
      <c r="J43" s="53"/>
      <c r="K43" s="53"/>
      <c r="L43" s="53"/>
      <c r="M43" s="66"/>
    </row>
    <row r="44" spans="1:13" ht="12.75">
      <c r="A44" s="65" t="s">
        <v>33</v>
      </c>
      <c r="B44" s="5" t="s">
        <v>58</v>
      </c>
      <c r="C44" s="5" t="s">
        <v>59</v>
      </c>
      <c r="D44" s="5" t="s">
        <v>62</v>
      </c>
      <c r="E44" s="54"/>
      <c r="F44" s="53"/>
      <c r="G44" s="53"/>
      <c r="H44" s="53"/>
      <c r="I44" s="2" t="s">
        <v>87</v>
      </c>
      <c r="J44" s="53"/>
      <c r="K44" s="53"/>
      <c r="L44" s="53"/>
      <c r="M44" s="66"/>
    </row>
    <row r="45" spans="1:13" ht="12.75">
      <c r="A45" s="65" t="s">
        <v>34</v>
      </c>
      <c r="B45" s="5" t="s">
        <v>58</v>
      </c>
      <c r="C45" s="5" t="s">
        <v>59</v>
      </c>
      <c r="D45" s="5" t="s">
        <v>63</v>
      </c>
      <c r="E45" s="54"/>
      <c r="F45" s="53"/>
      <c r="G45" s="53"/>
      <c r="H45" s="53"/>
      <c r="I45" s="2" t="s">
        <v>88</v>
      </c>
      <c r="J45" s="53"/>
      <c r="K45" s="53"/>
      <c r="L45" s="53"/>
      <c r="M45" s="66"/>
    </row>
    <row r="46" spans="1:13" ht="12.75">
      <c r="A46" s="65" t="s">
        <v>35</v>
      </c>
      <c r="B46" s="5" t="s">
        <v>58</v>
      </c>
      <c r="C46" s="5" t="s">
        <v>59</v>
      </c>
      <c r="D46" s="5" t="s">
        <v>64</v>
      </c>
      <c r="E46" s="54"/>
      <c r="F46" s="53"/>
      <c r="G46" s="53"/>
      <c r="H46" s="53"/>
      <c r="I46" s="2" t="s">
        <v>89</v>
      </c>
      <c r="J46" s="53"/>
      <c r="K46" s="53"/>
      <c r="L46" s="53"/>
      <c r="M46" s="66"/>
    </row>
    <row r="47" spans="1:13" ht="12.75">
      <c r="A47" s="65" t="s">
        <v>36</v>
      </c>
      <c r="B47" s="5" t="s">
        <v>58</v>
      </c>
      <c r="C47" s="5" t="s">
        <v>59</v>
      </c>
      <c r="D47" s="5" t="s">
        <v>65</v>
      </c>
      <c r="E47" s="54"/>
      <c r="F47" s="53"/>
      <c r="G47" s="53"/>
      <c r="H47" s="53"/>
      <c r="I47" s="2" t="s">
        <v>90</v>
      </c>
      <c r="J47" s="53"/>
      <c r="K47" s="53"/>
      <c r="L47" s="53"/>
      <c r="M47" s="66"/>
    </row>
    <row r="48" spans="1:13" ht="12.75">
      <c r="A48" s="65" t="s">
        <v>37</v>
      </c>
      <c r="B48" s="5" t="s">
        <v>58</v>
      </c>
      <c r="C48" s="5" t="s">
        <v>59</v>
      </c>
      <c r="D48" s="5" t="s">
        <v>66</v>
      </c>
      <c r="E48" s="54"/>
      <c r="F48" s="53"/>
      <c r="G48" s="53"/>
      <c r="H48" s="53"/>
      <c r="I48" s="2" t="s">
        <v>116</v>
      </c>
      <c r="J48" s="53"/>
      <c r="K48" s="53"/>
      <c r="L48" s="53"/>
      <c r="M48" s="66"/>
    </row>
    <row r="49" spans="1:13" ht="12.75">
      <c r="A49" s="65" t="s">
        <v>38</v>
      </c>
      <c r="B49" s="5" t="s">
        <v>58</v>
      </c>
      <c r="C49" s="5" t="s">
        <v>59</v>
      </c>
      <c r="D49" s="5" t="s">
        <v>67</v>
      </c>
      <c r="E49" s="54"/>
      <c r="F49" s="53"/>
      <c r="G49" s="53"/>
      <c r="H49" s="53"/>
      <c r="I49" s="2" t="s">
        <v>105</v>
      </c>
      <c r="J49" s="53"/>
      <c r="K49" s="53"/>
      <c r="L49" s="53"/>
      <c r="M49" s="66"/>
    </row>
    <row r="50" spans="1:13" ht="12.75">
      <c r="A50" s="65" t="s">
        <v>68</v>
      </c>
      <c r="B50" s="5" t="s">
        <v>58</v>
      </c>
      <c r="C50" s="5" t="s">
        <v>59</v>
      </c>
      <c r="D50" s="5" t="s">
        <v>69</v>
      </c>
      <c r="E50" s="54"/>
      <c r="F50" s="53"/>
      <c r="G50" s="53"/>
      <c r="H50" s="53"/>
      <c r="I50" s="2" t="s">
        <v>93</v>
      </c>
      <c r="J50" s="53"/>
      <c r="K50" s="53"/>
      <c r="L50" s="53"/>
      <c r="M50" s="66"/>
    </row>
    <row r="51" spans="1:13" ht="12.75">
      <c r="A51" s="65" t="s">
        <v>43</v>
      </c>
      <c r="B51" s="5" t="s">
        <v>58</v>
      </c>
      <c r="C51" s="5" t="s">
        <v>59</v>
      </c>
      <c r="D51" s="5" t="s">
        <v>70</v>
      </c>
      <c r="E51" s="54"/>
      <c r="F51" s="53"/>
      <c r="G51" s="53"/>
      <c r="H51" s="53"/>
      <c r="I51" s="2" t="s">
        <v>94</v>
      </c>
      <c r="J51" s="53"/>
      <c r="K51" s="53"/>
      <c r="L51" s="53"/>
      <c r="M51" s="66"/>
    </row>
    <row r="52" spans="1:13" ht="12.75">
      <c r="A52" s="65" t="s">
        <v>44</v>
      </c>
      <c r="B52" s="5" t="s">
        <v>58</v>
      </c>
      <c r="C52" s="5" t="s">
        <v>59</v>
      </c>
      <c r="D52" s="5" t="s">
        <v>71</v>
      </c>
      <c r="E52" s="54"/>
      <c r="F52" s="53"/>
      <c r="G52" s="53"/>
      <c r="H52" s="53"/>
      <c r="I52" s="2" t="s">
        <v>95</v>
      </c>
      <c r="J52" s="53"/>
      <c r="K52" s="53"/>
      <c r="L52" s="53"/>
      <c r="M52" s="66"/>
    </row>
    <row r="53" spans="1:13" ht="12.75">
      <c r="A53" s="65" t="s">
        <v>45</v>
      </c>
      <c r="B53" s="5" t="s">
        <v>58</v>
      </c>
      <c r="C53" s="5" t="s">
        <v>59</v>
      </c>
      <c r="D53" s="5" t="s">
        <v>72</v>
      </c>
      <c r="E53" s="54"/>
      <c r="F53" s="53"/>
      <c r="G53" s="53"/>
      <c r="H53" s="53"/>
      <c r="I53" s="2" t="s">
        <v>96</v>
      </c>
      <c r="J53" s="53"/>
      <c r="K53" s="53"/>
      <c r="L53" s="53"/>
      <c r="M53" s="66"/>
    </row>
    <row r="54" spans="1:13" ht="12.75">
      <c r="A54" s="65" t="s">
        <v>46</v>
      </c>
      <c r="B54" s="5" t="s">
        <v>58</v>
      </c>
      <c r="C54" s="5" t="s">
        <v>59</v>
      </c>
      <c r="D54" s="5" t="s">
        <v>73</v>
      </c>
      <c r="E54" s="54"/>
      <c r="F54" s="53"/>
      <c r="G54" s="53"/>
      <c r="H54" s="53"/>
      <c r="I54" s="2" t="s">
        <v>97</v>
      </c>
      <c r="J54" s="53"/>
      <c r="K54" s="53"/>
      <c r="L54" s="53"/>
      <c r="M54" s="66"/>
    </row>
    <row r="55" spans="1:13" ht="12.75">
      <c r="A55" s="65" t="s">
        <v>47</v>
      </c>
      <c r="B55" s="5" t="s">
        <v>58</v>
      </c>
      <c r="C55" s="5" t="s">
        <v>59</v>
      </c>
      <c r="D55" s="5" t="s">
        <v>74</v>
      </c>
      <c r="E55" s="54"/>
      <c r="F55" s="53"/>
      <c r="G55" s="53"/>
      <c r="H55" s="53"/>
      <c r="I55" s="2" t="s">
        <v>91</v>
      </c>
      <c r="J55" s="53"/>
      <c r="K55" s="53"/>
      <c r="L55" s="53"/>
      <c r="M55" s="66"/>
    </row>
    <row r="56" spans="1:13" ht="12.75">
      <c r="A56" s="65" t="s">
        <v>48</v>
      </c>
      <c r="B56" s="5" t="s">
        <v>58</v>
      </c>
      <c r="C56" s="5" t="s">
        <v>59</v>
      </c>
      <c r="D56" s="5" t="s">
        <v>75</v>
      </c>
      <c r="E56" s="54"/>
      <c r="F56" s="53"/>
      <c r="G56" s="53"/>
      <c r="H56" s="53"/>
      <c r="I56" s="2" t="s">
        <v>92</v>
      </c>
      <c r="J56" s="53"/>
      <c r="K56" s="53"/>
      <c r="L56" s="53"/>
      <c r="M56" s="66"/>
    </row>
    <row r="57" spans="1:13" ht="12.75">
      <c r="A57" s="65" t="s">
        <v>49</v>
      </c>
      <c r="B57" s="5" t="s">
        <v>58</v>
      </c>
      <c r="C57" s="5" t="s">
        <v>59</v>
      </c>
      <c r="D57" s="5" t="s">
        <v>76</v>
      </c>
      <c r="E57" s="54"/>
      <c r="F57" s="53"/>
      <c r="G57" s="53"/>
      <c r="H57" s="53"/>
      <c r="I57" s="2" t="s">
        <v>98</v>
      </c>
      <c r="J57" s="53"/>
      <c r="K57" s="53"/>
      <c r="L57" s="53"/>
      <c r="M57" s="66"/>
    </row>
    <row r="58" spans="1:13" ht="12.75">
      <c r="A58" s="65" t="s">
        <v>50</v>
      </c>
      <c r="B58" s="5" t="s">
        <v>58</v>
      </c>
      <c r="C58" s="5" t="s">
        <v>59</v>
      </c>
      <c r="D58" s="5" t="s">
        <v>77</v>
      </c>
      <c r="E58" s="54"/>
      <c r="F58" s="53"/>
      <c r="G58" s="53"/>
      <c r="H58" s="53"/>
      <c r="I58" s="2" t="s">
        <v>99</v>
      </c>
      <c r="J58" s="53"/>
      <c r="K58" s="53"/>
      <c r="L58" s="53"/>
      <c r="M58" s="66"/>
    </row>
    <row r="59" spans="1:13" ht="12.75">
      <c r="A59" s="65" t="s">
        <v>51</v>
      </c>
      <c r="B59" s="5" t="s">
        <v>58</v>
      </c>
      <c r="C59" s="5" t="s">
        <v>59</v>
      </c>
      <c r="D59" s="5" t="s">
        <v>78</v>
      </c>
      <c r="E59" s="54"/>
      <c r="F59" s="53"/>
      <c r="G59" s="53"/>
      <c r="H59" s="53"/>
      <c r="I59" s="2" t="s">
        <v>100</v>
      </c>
      <c r="J59" s="53"/>
      <c r="K59" s="53"/>
      <c r="L59" s="53"/>
      <c r="M59" s="66"/>
    </row>
    <row r="60" spans="1:13" ht="12.75">
      <c r="A60" s="65" t="s">
        <v>52</v>
      </c>
      <c r="B60" s="5" t="s">
        <v>58</v>
      </c>
      <c r="C60" s="5" t="s">
        <v>59</v>
      </c>
      <c r="D60" s="5" t="s">
        <v>79</v>
      </c>
      <c r="E60" s="54"/>
      <c r="F60" s="53"/>
      <c r="G60" s="53"/>
      <c r="H60" s="53"/>
      <c r="I60" s="2" t="s">
        <v>107</v>
      </c>
      <c r="J60" s="53"/>
      <c r="K60" s="53"/>
      <c r="L60" s="53"/>
      <c r="M60" s="66"/>
    </row>
    <row r="61" spans="1:13" ht="12.75">
      <c r="A61" s="65" t="s">
        <v>53</v>
      </c>
      <c r="B61" s="5" t="s">
        <v>58</v>
      </c>
      <c r="C61" s="5" t="s">
        <v>59</v>
      </c>
      <c r="D61" s="4" t="s">
        <v>80</v>
      </c>
      <c r="E61" s="54"/>
      <c r="F61" s="53"/>
      <c r="G61" s="53"/>
      <c r="H61" s="53"/>
      <c r="I61" s="2" t="s">
        <v>106</v>
      </c>
      <c r="J61" s="53"/>
      <c r="K61" s="53"/>
      <c r="L61" s="53"/>
      <c r="M61" s="66"/>
    </row>
    <row r="62" spans="1:13" ht="12.75">
      <c r="A62" s="65" t="s">
        <v>54</v>
      </c>
      <c r="B62" s="5" t="s">
        <v>58</v>
      </c>
      <c r="C62" s="5" t="s">
        <v>0</v>
      </c>
      <c r="D62" s="5" t="s">
        <v>81</v>
      </c>
      <c r="E62" s="54"/>
      <c r="F62" s="53"/>
      <c r="G62" s="53"/>
      <c r="H62" s="53"/>
      <c r="I62" s="2" t="s">
        <v>101</v>
      </c>
      <c r="J62" s="53"/>
      <c r="K62" s="53"/>
      <c r="L62" s="53"/>
      <c r="M62" s="66"/>
    </row>
    <row r="63" spans="1:13" ht="12.75">
      <c r="A63" s="65" t="s">
        <v>55</v>
      </c>
      <c r="B63" s="5" t="s">
        <v>58</v>
      </c>
      <c r="C63" s="5" t="s">
        <v>0</v>
      </c>
      <c r="D63" s="5" t="s">
        <v>82</v>
      </c>
      <c r="E63" s="54"/>
      <c r="F63" s="53"/>
      <c r="G63" s="53"/>
      <c r="H63" s="53"/>
      <c r="I63" s="2" t="s">
        <v>102</v>
      </c>
      <c r="J63" s="53"/>
      <c r="K63" s="53"/>
      <c r="L63" s="53"/>
      <c r="M63" s="66"/>
    </row>
    <row r="64" spans="1:13" ht="12.75">
      <c r="A64" s="65" t="s">
        <v>56</v>
      </c>
      <c r="B64" s="5" t="s">
        <v>58</v>
      </c>
      <c r="C64" s="5" t="s">
        <v>0</v>
      </c>
      <c r="D64" s="5" t="s">
        <v>83</v>
      </c>
      <c r="E64" s="54"/>
      <c r="F64" s="53"/>
      <c r="G64" s="53"/>
      <c r="H64" s="53"/>
      <c r="I64" s="2" t="s">
        <v>103</v>
      </c>
      <c r="J64" s="53"/>
      <c r="K64" s="53"/>
      <c r="L64" s="53"/>
      <c r="M64" s="66"/>
    </row>
    <row r="65" spans="1:13" ht="13.5" thickBot="1">
      <c r="A65" s="67" t="s">
        <v>57</v>
      </c>
      <c r="B65" s="51" t="s">
        <v>58</v>
      </c>
      <c r="C65" s="51" t="s">
        <v>0</v>
      </c>
      <c r="D65" s="51" t="s">
        <v>84</v>
      </c>
      <c r="E65" s="68"/>
      <c r="F65" s="69"/>
      <c r="G65" s="69"/>
      <c r="H65" s="69"/>
      <c r="I65" s="70" t="s">
        <v>104</v>
      </c>
      <c r="J65" s="69"/>
      <c r="K65" s="69"/>
      <c r="L65" s="69"/>
      <c r="M65" s="71"/>
    </row>
    <row r="71" ht="12.75">
      <c r="M71" s="1" t="s">
        <v>27</v>
      </c>
    </row>
    <row r="72" ht="12.75">
      <c r="M72" s="1" t="s">
        <v>28</v>
      </c>
    </row>
  </sheetData>
  <printOptions horizontalCentered="1" verticalCentered="1"/>
  <pageMargins left="0.75" right="0.75" top="1" bottom="1" header="0.5" footer="0.5"/>
  <pageSetup fitToHeight="1" fitToWidth="1" horizontalDpi="600" verticalDpi="6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rmccullo</dc:creator>
  <cp:keywords/>
  <dc:description/>
  <cp:lastModifiedBy>rmccullo</cp:lastModifiedBy>
  <cp:lastPrinted>2005-07-20T15:59:26Z</cp:lastPrinted>
  <dcterms:created xsi:type="dcterms:W3CDTF">2005-07-18T18:40:18Z</dcterms:created>
  <dcterms:modified xsi:type="dcterms:W3CDTF">2005-07-20T15:59:30Z</dcterms:modified>
  <cp:category/>
  <cp:version/>
  <cp:contentType/>
  <cp:contentStatus/>
</cp:coreProperties>
</file>